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10" windowWidth="28455" windowHeight="11955"/>
  </bookViews>
  <sheets>
    <sheet name="11_Μοριοδότηση" sheetId="1" r:id="rId1"/>
  </sheets>
  <calcPr calcId="124519"/>
</workbook>
</file>

<file path=xl/calcChain.xml><?xml version="1.0" encoding="utf-8"?>
<calcChain xmlns="http://schemas.openxmlformats.org/spreadsheetml/2006/main">
  <c r="BF5" i="1"/>
  <c r="BB5"/>
  <c r="BA5" s="1"/>
  <c r="AZ5" s="1"/>
  <c r="AV5"/>
  <c r="AK5"/>
  <c r="AJ5" s="1"/>
  <c r="AC5"/>
  <c r="T5"/>
  <c r="J5"/>
  <c r="I5" l="1"/>
  <c r="H5" s="1"/>
</calcChain>
</file>

<file path=xl/sharedStrings.xml><?xml version="1.0" encoding="utf-8"?>
<sst xmlns="http://schemas.openxmlformats.org/spreadsheetml/2006/main" count="139" uniqueCount="139">
  <si>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</si>
  <si>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</si>
  <si>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</si>
  <si>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</si>
  <si>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</si>
  <si>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</si>
  <si>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</si>
  <si>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</si>
  <si>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</si>
  <si>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</si>
  <si>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</si>
  <si>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</si>
  <si>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</si>
  <si>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</si>
  <si>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</si>
  <si>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</si>
  <si>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</si>
  <si>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</si>
  <si>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</si>
  <si>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</si>
  <si>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</si>
  <si>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</si>
  <si>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</si>
  <si>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</si>
  <si>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</si>
  <si>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</si>
  <si>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</si>
  <si>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</si>
  <si>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</si>
  <si>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</si>
  <si>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</si>
  <si>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</si>
  <si>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</si>
  <si>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</si>
  <si>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</si>
  <si>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</si>
  <si>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</si>
  <si>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</si>
  <si>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</si>
  <si>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</si>
  <si>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</si>
  <si>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</si>
  <si>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</si>
  <si>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</si>
  <si>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</si>
  <si>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</si>
  <si>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</si>
  <si>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</si>
  <si>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</si>
  <si>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</si>
  <si>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</si>
  <si>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</si>
  <si>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</si>
  <si>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</si>
  <si>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</si>
  <si>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</si>
  <si>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</si>
  <si>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</si>
  <si>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</si>
  <si>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</si>
  <si>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</si>
  <si>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</si>
  <si>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</si>
  <si>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</si>
  <si>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</si>
  <si>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</si>
  <si>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</si>
  <si>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</si>
  <si>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</si>
  <si>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</si>
  <si>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</si>
  <si>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</si>
  <si>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</si>
  <si>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</si>
  <si>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</si>
  <si>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</si>
  <si>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</si>
  <si>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</si>
  <si>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</si>
  <si>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</si>
  <si>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</si>
  <si>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</si>
  <si>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</si>
  <si>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</si>
  <si>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</si>
  <si>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</si>
  <si>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</si>
  <si>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</si>
  <si>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</si>
  <si>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</si>
  <si>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</si>
  <si>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</si>
  <si>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</si>
  <si>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</si>
  <si>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</si>
  <si>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</si>
  <si>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</si>
  <si>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</si>
  <si>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</si>
  <si>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</si>
  <si>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</si>
  <si>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</si>
  <si>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</si>
  <si>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</si>
  <si>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</si>
  <si>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</si>
  <si>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</si>
  <si>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</si>
  <si>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</si>
  <si>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</si>
  <si>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</si>
  <si>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</si>
  <si>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</si>
  <si>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</si>
  <si>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</si>
  <si>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</si>
  <si>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</si>
  <si>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</si>
  <si>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</si>
  <si>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</si>
  <si>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</si>
  <si>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</si>
  <si>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</si>
  <si>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</si>
  <si>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</si>
  <si>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</si>
  <si>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</si>
  <si>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</si>
  <si>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</si>
  <si>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</si>
  <si>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</si>
  <si>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</si>
  <si>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</si>
  <si>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325167000.1</t>
  </si>
  <si>
    <t>169895</t>
  </si>
  <si>
    <t>ΜΠΕΛΕΡΧΑΣ ΚΩΝΣΤΑΝΤΙΝΟΣ</t>
  </si>
  <si>
    <t>ΠΕ02</t>
  </si>
  <si>
    <t>Β/ΘΜΙΑ</t>
  </si>
  <si>
    <t>ΔΙΕΥΘΥΝΣΗ Δ.Ε. ΚΕΡΚΥΡΑΣ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</si>
</sst>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5"/>
  <sheetViews>
    <sheetView tabSelected="1" topLeftCell="T1" zoomScale="115" zoomScaleNormal="115" workbookViewId="0">
      <selection activeCell="T1" sqref="T1:T2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23.1875</v>
      </c>
      <c r="I5" s="14">
        <f>MIN(J5+T5+AC5+AJ5+AY5,$I$3)</f>
        <v>5.5</v>
      </c>
      <c r="J5" s="15">
        <f>MIN(SUM(K5:S5),$J$3)</f>
        <v>4</v>
      </c>
      <c r="K5" s="15">
        <v>0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0.5</v>
      </c>
      <c r="U5" s="15">
        <v>0</v>
      </c>
      <c r="V5" s="15">
        <v>0</v>
      </c>
      <c r="W5" s="16">
        <v>0</v>
      </c>
      <c r="X5" s="16">
        <v>0</v>
      </c>
      <c r="Y5" s="15">
        <v>0</v>
      </c>
      <c r="Z5" s="16">
        <v>0</v>
      </c>
      <c r="AA5" s="15">
        <v>0</v>
      </c>
      <c r="AB5" s="16">
        <v>0.5</v>
      </c>
      <c r="AC5" s="16">
        <f>MIN(SUM(AD5:AI5),$AC$3)</f>
        <v>1</v>
      </c>
      <c r="AD5" s="15"/>
      <c r="AE5" s="15"/>
      <c r="AF5" s="15">
        <v>1</v>
      </c>
      <c r="AG5" s="15"/>
      <c r="AH5" s="15"/>
      <c r="AI5" s="16"/>
      <c r="AJ5" s="14">
        <f>MIN(AK5+AV5,$AJ$3)</f>
        <v>0</v>
      </c>
      <c r="AK5" s="14">
        <f>MIN(SUM(AL5:AU5),$AK$3)</f>
        <v>0</v>
      </c>
      <c r="AL5" s="15"/>
      <c r="AM5" s="16"/>
      <c r="AN5" s="17"/>
      <c r="AO5" s="14"/>
      <c r="AP5" s="17"/>
      <c r="AQ5" s="14"/>
      <c r="AR5" s="17"/>
      <c r="AS5" s="15"/>
      <c r="AT5" s="14"/>
      <c r="AU5" s="17"/>
      <c r="AV5" s="17">
        <f>MIN(SUM(AW5:AX5),$AV$3)</f>
        <v>0</v>
      </c>
      <c r="AW5" s="16"/>
      <c r="AX5" s="17"/>
      <c r="AY5" s="16"/>
      <c r="AZ5" s="13">
        <f>MIN(BA5+BI5+BJ5,$AZ$3)</f>
        <v>17.6875</v>
      </c>
      <c r="BA5" s="14">
        <f>MIN(BB5+BE5+BF5,$BA$3)</f>
        <v>7</v>
      </c>
      <c r="BB5" s="14">
        <f>MIN(SUM(BC5:BD5),$BB$3)</f>
        <v>7</v>
      </c>
      <c r="BC5" s="17">
        <v>7</v>
      </c>
      <c r="BD5" s="14">
        <v>0</v>
      </c>
      <c r="BE5" s="16"/>
      <c r="BF5" s="15">
        <f>MIN(SUM(BG5:BH5),$BF$3)</f>
        <v>0</v>
      </c>
      <c r="BG5" s="15"/>
      <c r="BH5" s="15"/>
      <c r="BI5" s="16">
        <v>0</v>
      </c>
      <c r="BJ5" s="13">
        <v>10.6875</v>
      </c>
      <c r="BK5" s="16">
        <v>0</v>
      </c>
      <c r="BL5" s="13">
        <v>0</v>
      </c>
      <c r="BM5" s="14">
        <v>6</v>
      </c>
      <c r="BN5" s="14">
        <v>0</v>
      </c>
      <c r="BO5" s="14">
        <v>3</v>
      </c>
      <c r="BP5" s="13">
        <v>1.6875</v>
      </c>
      <c r="BQ5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11_Μοριοδότηση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2025-06-18T07:26:34Z</dcterms:created>
  <dcterms:modified xsi:type="dcterms:W3CDTF">2025-06-18T07:33:15Z</dcterms:modified>
</cp:coreProperties>
</file>